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洋浦控股待出租资产清单" sheetId="1" r:id="rId1"/>
  </sheets>
  <definedNames>
    <definedName name="_xlnm._FilterDatabase" localSheetId="0" hidden="1">洋浦控股待出租资产清单!$A$1:$I$39</definedName>
    <definedName name="_xlnm.Print_Titles" localSheetId="0">洋浦控股待出租资产清单!$1:$2</definedName>
  </definedNames>
  <calcPr calcId="144525"/>
</workbook>
</file>

<file path=xl/sharedStrings.xml><?xml version="1.0" encoding="utf-8"?>
<sst xmlns="http://schemas.openxmlformats.org/spreadsheetml/2006/main" count="178" uniqueCount="89">
  <si>
    <t>洋浦控股招租资产清单</t>
  </si>
  <si>
    <t>更新时间：2023年7月28日</t>
  </si>
  <si>
    <t>业主</t>
  </si>
  <si>
    <t>类型</t>
  </si>
  <si>
    <t>序号</t>
  </si>
  <si>
    <t>资产名称</t>
  </si>
  <si>
    <t>招租面积（㎡）</t>
  </si>
  <si>
    <t>基准控制价    （元）</t>
  </si>
  <si>
    <t>出租
用途</t>
  </si>
  <si>
    <t>参数信息</t>
  </si>
  <si>
    <t>备注</t>
  </si>
  <si>
    <t>洋浦控股公司</t>
  </si>
  <si>
    <t>房产</t>
  </si>
  <si>
    <t>洋浦花园</t>
  </si>
  <si>
    <r>
      <rPr>
        <sz val="11"/>
        <color rgb="FF000000"/>
        <rFont val="Arial Narrow"/>
        <charset val="134"/>
      </rPr>
      <t>15.00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月</t>
    </r>
  </si>
  <si>
    <t>住宿、办公</t>
  </si>
  <si>
    <t>28层高层建筑</t>
  </si>
  <si>
    <t>阳光海湾花园会所2楼</t>
  </si>
  <si>
    <r>
      <rPr>
        <sz val="11"/>
        <color rgb="FF000000"/>
        <rFont val="Arial Narrow"/>
        <charset val="134"/>
      </rPr>
      <t>22.00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月</t>
    </r>
  </si>
  <si>
    <t>办公</t>
  </si>
  <si>
    <t>承租满2年免租2个月</t>
  </si>
  <si>
    <t>原管理局房产二楼</t>
  </si>
  <si>
    <r>
      <rPr>
        <sz val="11"/>
        <color rgb="FF000000"/>
        <rFont val="Arial Narrow"/>
        <charset val="134"/>
      </rPr>
      <t>26.00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月</t>
    </r>
  </si>
  <si>
    <t>位于洋浦保税港区门口与吉浦路交界处；一楼为洋浦管委会第二食堂；简装</t>
  </si>
  <si>
    <t>保税港区原海事局业务楼</t>
  </si>
  <si>
    <r>
      <rPr>
        <sz val="11"/>
        <rFont val="Arial Narrow"/>
        <charset val="134"/>
      </rPr>
      <t>20.00</t>
    </r>
    <r>
      <rPr>
        <sz val="11"/>
        <rFont val="宋体"/>
        <charset val="134"/>
      </rPr>
      <t>元</t>
    </r>
    <r>
      <rPr>
        <sz val="11"/>
        <rFont val="Arial Narrow"/>
        <charset val="134"/>
      </rPr>
      <t>/</t>
    </r>
    <r>
      <rPr>
        <sz val="11"/>
        <rFont val="宋体"/>
        <charset val="134"/>
      </rPr>
      <t>㎡</t>
    </r>
    <r>
      <rPr>
        <sz val="11"/>
        <rFont val="Arial Narrow"/>
        <charset val="134"/>
      </rPr>
      <t>/</t>
    </r>
    <r>
      <rPr>
        <sz val="11"/>
        <rFont val="宋体"/>
        <charset val="134"/>
      </rPr>
      <t>月</t>
    </r>
  </si>
  <si>
    <t>2号办公楼;4层建筑</t>
  </si>
  <si>
    <t>保税港区原海事局
（会议室）</t>
  </si>
  <si>
    <t>1层建筑</t>
  </si>
  <si>
    <t>保税港区原海事局
（车库食堂）</t>
  </si>
  <si>
    <t>2层建筑</t>
  </si>
  <si>
    <t>保税港区原海事局宿舍楼</t>
  </si>
  <si>
    <t>5楼2单元502房</t>
  </si>
  <si>
    <t>保税港区A区服务楼</t>
  </si>
  <si>
    <r>
      <rPr>
        <sz val="10"/>
        <color rgb="FF000000"/>
        <rFont val="宋体"/>
        <charset val="134"/>
      </rPr>
      <t>层高</t>
    </r>
    <r>
      <rPr>
        <sz val="11"/>
        <rFont val="Arial Narrow"/>
        <charset val="134"/>
      </rPr>
      <t>9.77m</t>
    </r>
    <r>
      <rPr>
        <sz val="11"/>
        <rFont val="宋体"/>
        <charset val="134"/>
      </rPr>
      <t>、总长度</t>
    </r>
    <r>
      <rPr>
        <sz val="11"/>
        <rFont val="Arial Narrow"/>
        <charset val="134"/>
      </rPr>
      <t>67.98m</t>
    </r>
    <r>
      <rPr>
        <sz val="11"/>
        <rFont val="宋体"/>
        <charset val="134"/>
      </rPr>
      <t>、宽度</t>
    </r>
    <r>
      <rPr>
        <sz val="11"/>
        <rFont val="Arial Narrow"/>
        <charset val="134"/>
      </rPr>
      <t>30.48m</t>
    </r>
  </si>
  <si>
    <t>单层建筑</t>
  </si>
  <si>
    <t>保税港区B区服务楼</t>
  </si>
  <si>
    <t>洋浦控股投资公司</t>
  </si>
  <si>
    <t>保税港区高端旅游消费品制造产业园食堂</t>
  </si>
  <si>
    <r>
      <rPr>
        <sz val="11"/>
        <color indexed="8"/>
        <rFont val="Arial Narrow"/>
        <charset val="134"/>
      </rPr>
      <t>20.00</t>
    </r>
    <r>
      <rPr>
        <sz val="11"/>
        <color indexed="8"/>
        <rFont val="宋体"/>
        <charset val="134"/>
      </rPr>
      <t>元</t>
    </r>
    <r>
      <rPr>
        <sz val="11"/>
        <color indexed="8"/>
        <rFont val="Arial Narrow"/>
        <charset val="134"/>
      </rPr>
      <t>/</t>
    </r>
    <r>
      <rPr>
        <sz val="11"/>
        <color indexed="8"/>
        <rFont val="宋体"/>
        <charset val="134"/>
      </rPr>
      <t>㎡</t>
    </r>
    <r>
      <rPr>
        <sz val="11"/>
        <color indexed="8"/>
        <rFont val="Arial Narrow"/>
        <charset val="134"/>
      </rPr>
      <t>/</t>
    </r>
    <r>
      <rPr>
        <sz val="11"/>
        <color indexed="8"/>
        <rFont val="宋体"/>
        <charset val="134"/>
      </rPr>
      <t>月</t>
    </r>
  </si>
  <si>
    <t>食堂</t>
  </si>
  <si>
    <t>产业园配套务</t>
  </si>
  <si>
    <t>智能制造产业园6#综合楼</t>
  </si>
  <si>
    <r>
      <rPr>
        <sz val="11"/>
        <color rgb="FF000000"/>
        <rFont val="Arial Narrow"/>
        <charset val="134"/>
      </rPr>
      <t>25.00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月</t>
    </r>
  </si>
  <si>
    <r>
      <rPr>
        <sz val="11"/>
        <color rgb="FF000000"/>
        <rFont val="Arial Narrow"/>
        <charset val="134"/>
      </rPr>
      <t>5</t>
    </r>
    <r>
      <rPr>
        <sz val="11"/>
        <color rgb="FF000000"/>
        <rFont val="宋体"/>
        <charset val="134"/>
      </rPr>
      <t>层建筑</t>
    </r>
  </si>
  <si>
    <t>吉浦路和庆洋路交叉口西北侧</t>
  </si>
  <si>
    <t>原海花岛岛外宿舍2#、3#楼</t>
  </si>
  <si>
    <r>
      <rPr>
        <sz val="11"/>
        <color rgb="FF000000"/>
        <rFont val="Arial Narrow"/>
        <charset val="134"/>
      </rPr>
      <t>24.00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月</t>
    </r>
  </si>
  <si>
    <t>办公、住宿</t>
  </si>
  <si>
    <t>位于白马井东山村滨海二道，家具家电齐全，配套食堂、健身房、羽毛球馆、乒乓球馆、形体房、瑜伽房。</t>
  </si>
  <si>
    <t>总计</t>
  </si>
  <si>
    <t>厂房</t>
  </si>
  <si>
    <t>保税港区精密轴3号厂房第二层</t>
  </si>
  <si>
    <r>
      <rPr>
        <sz val="11"/>
        <rFont val="Arial Narrow"/>
        <charset val="134"/>
      </rPr>
      <t>18.00</t>
    </r>
    <r>
      <rPr>
        <sz val="11"/>
        <rFont val="宋体"/>
        <charset val="134"/>
      </rPr>
      <t>元</t>
    </r>
    <r>
      <rPr>
        <sz val="11"/>
        <rFont val="Arial Narrow"/>
        <charset val="134"/>
      </rPr>
      <t>/</t>
    </r>
    <r>
      <rPr>
        <sz val="11"/>
        <rFont val="宋体"/>
        <charset val="134"/>
      </rPr>
      <t>㎡</t>
    </r>
    <r>
      <rPr>
        <sz val="11"/>
        <rFont val="Arial Narrow"/>
        <charset val="134"/>
      </rPr>
      <t>/</t>
    </r>
    <r>
      <rPr>
        <sz val="11"/>
        <rFont val="宋体"/>
        <charset val="134"/>
      </rPr>
      <t>月</t>
    </r>
  </si>
  <si>
    <t>工业厂房</t>
  </si>
  <si>
    <t>两层厂房</t>
  </si>
  <si>
    <t>保税港区高端旅游消费品制造产业园5号厂房第二层</t>
  </si>
  <si>
    <r>
      <rPr>
        <sz val="11"/>
        <color indexed="8"/>
        <rFont val="Arial Narrow"/>
        <charset val="134"/>
      </rPr>
      <t>18.00</t>
    </r>
    <r>
      <rPr>
        <sz val="11"/>
        <color indexed="8"/>
        <rFont val="宋体"/>
        <charset val="134"/>
      </rPr>
      <t>元</t>
    </r>
    <r>
      <rPr>
        <sz val="11"/>
        <color indexed="8"/>
        <rFont val="Arial Narrow"/>
        <charset val="134"/>
      </rPr>
      <t>/</t>
    </r>
    <r>
      <rPr>
        <sz val="11"/>
        <color indexed="8"/>
        <rFont val="宋体"/>
        <charset val="134"/>
      </rPr>
      <t>㎡</t>
    </r>
    <r>
      <rPr>
        <sz val="11"/>
        <color indexed="8"/>
        <rFont val="Arial Narrow"/>
        <charset val="134"/>
      </rPr>
      <t>/</t>
    </r>
    <r>
      <rPr>
        <sz val="11"/>
        <color indexed="8"/>
        <rFont val="宋体"/>
        <charset val="134"/>
      </rPr>
      <t>月</t>
    </r>
  </si>
  <si>
    <t>保税港区高端旅游消费品制造产业园6号厂房第二层</t>
  </si>
  <si>
    <t>智能制造产业园1#厂房</t>
  </si>
  <si>
    <r>
      <rPr>
        <sz val="11"/>
        <color rgb="FF000000"/>
        <rFont val="Arial Narrow"/>
        <charset val="134"/>
      </rPr>
      <t>40.00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月</t>
    </r>
  </si>
  <si>
    <r>
      <rPr>
        <sz val="11"/>
        <color indexed="8"/>
        <rFont val="Arial Narrow"/>
        <charset val="134"/>
      </rPr>
      <t>1</t>
    </r>
    <r>
      <rPr>
        <sz val="11"/>
        <color theme="1"/>
        <rFont val="宋体"/>
        <charset val="134"/>
        <scheme val="minor"/>
      </rPr>
      <t>层；层高</t>
    </r>
    <r>
      <rPr>
        <sz val="11"/>
        <color indexed="8"/>
        <rFont val="Arial Narrow"/>
        <charset val="134"/>
      </rPr>
      <t>12.36m</t>
    </r>
    <r>
      <rPr>
        <sz val="11"/>
        <color theme="1"/>
        <rFont val="宋体"/>
        <charset val="134"/>
        <scheme val="minor"/>
      </rPr>
      <t>；长</t>
    </r>
    <r>
      <rPr>
        <sz val="11"/>
        <color indexed="8"/>
        <rFont val="Arial Narrow"/>
        <charset val="134"/>
      </rPr>
      <t>84.6m</t>
    </r>
    <r>
      <rPr>
        <sz val="11"/>
        <color theme="1"/>
        <rFont val="宋体"/>
        <charset val="134"/>
        <scheme val="minor"/>
      </rPr>
      <t>、宽</t>
    </r>
    <r>
      <rPr>
        <sz val="11"/>
        <color indexed="8"/>
        <rFont val="Arial Narrow"/>
        <charset val="134"/>
      </rPr>
      <t>36.6m</t>
    </r>
    <r>
      <rPr>
        <sz val="11"/>
        <color theme="1"/>
        <rFont val="宋体"/>
        <charset val="134"/>
        <scheme val="minor"/>
      </rPr>
      <t>；柱距</t>
    </r>
    <r>
      <rPr>
        <sz val="11"/>
        <color indexed="8"/>
        <rFont val="Arial Narrow"/>
        <charset val="134"/>
      </rPr>
      <t>9\18m</t>
    </r>
    <r>
      <rPr>
        <sz val="11"/>
        <color theme="1"/>
        <rFont val="宋体"/>
        <charset val="134"/>
        <scheme val="minor"/>
      </rPr>
      <t>；楼板荷载</t>
    </r>
    <r>
      <rPr>
        <sz val="11"/>
        <color indexed="8"/>
        <rFont val="Arial Narrow"/>
        <charset val="134"/>
      </rPr>
      <t>5KN/</t>
    </r>
    <r>
      <rPr>
        <sz val="11"/>
        <color theme="1"/>
        <rFont val="宋体"/>
        <charset val="134"/>
        <scheme val="minor"/>
      </rPr>
      <t>㎡；有卸货平台；耐火二等级</t>
    </r>
  </si>
  <si>
    <t>智能制造产业园2#厂房</t>
  </si>
  <si>
    <r>
      <rPr>
        <sz val="11"/>
        <color theme="1"/>
        <rFont val="宋体"/>
        <charset val="134"/>
        <scheme val="minor"/>
      </rPr>
      <t>参数同</t>
    </r>
    <r>
      <rPr>
        <sz val="11"/>
        <color indexed="8"/>
        <rFont val="Arial Narrow"/>
        <charset val="134"/>
      </rPr>
      <t>1#</t>
    </r>
    <r>
      <rPr>
        <sz val="11"/>
        <color theme="1"/>
        <rFont val="宋体"/>
        <charset val="134"/>
        <scheme val="minor"/>
      </rPr>
      <t>厂房</t>
    </r>
  </si>
  <si>
    <t>智能制造产业园3#厂房</t>
  </si>
  <si>
    <r>
      <rPr>
        <sz val="11"/>
        <color indexed="8"/>
        <rFont val="Arial Narrow"/>
        <charset val="134"/>
      </rPr>
      <t>4</t>
    </r>
    <r>
      <rPr>
        <sz val="11"/>
        <color theme="1"/>
        <rFont val="宋体"/>
        <charset val="134"/>
        <scheme val="minor"/>
      </rPr>
      <t>层；总层高</t>
    </r>
    <r>
      <rPr>
        <sz val="11"/>
        <color indexed="8"/>
        <rFont val="Arial Narrow"/>
        <charset val="134"/>
      </rPr>
      <t>22.75m</t>
    </r>
    <r>
      <rPr>
        <sz val="11"/>
        <color theme="1"/>
        <rFont val="宋体"/>
        <charset val="134"/>
        <scheme val="minor"/>
      </rPr>
      <t>、</t>
    </r>
    <r>
      <rPr>
        <sz val="11"/>
        <color indexed="8"/>
        <rFont val="Arial Narrow"/>
        <charset val="134"/>
      </rPr>
      <t>1-3</t>
    </r>
    <r>
      <rPr>
        <sz val="11"/>
        <color theme="1"/>
        <rFont val="宋体"/>
        <charset val="134"/>
        <scheme val="minor"/>
      </rPr>
      <t>层</t>
    </r>
    <r>
      <rPr>
        <sz val="11"/>
        <color indexed="8"/>
        <rFont val="Arial Narrow"/>
        <charset val="134"/>
      </rPr>
      <t>5.7m</t>
    </r>
    <r>
      <rPr>
        <sz val="11"/>
        <color theme="1"/>
        <rFont val="宋体"/>
        <charset val="134"/>
        <scheme val="minor"/>
      </rPr>
      <t>、</t>
    </r>
    <r>
      <rPr>
        <sz val="11"/>
        <color indexed="8"/>
        <rFont val="Arial Narrow"/>
        <charset val="134"/>
      </rPr>
      <t>4</t>
    </r>
    <r>
      <rPr>
        <sz val="11"/>
        <color theme="1"/>
        <rFont val="宋体"/>
        <charset val="134"/>
        <scheme val="minor"/>
      </rPr>
      <t>层</t>
    </r>
    <r>
      <rPr>
        <sz val="11"/>
        <color indexed="8"/>
        <rFont val="Arial Narrow"/>
        <charset val="134"/>
      </rPr>
      <t>5.65m</t>
    </r>
    <r>
      <rPr>
        <sz val="11"/>
        <color theme="1"/>
        <rFont val="宋体"/>
        <charset val="134"/>
        <scheme val="minor"/>
      </rPr>
      <t>；长</t>
    </r>
    <r>
      <rPr>
        <sz val="11"/>
        <color indexed="8"/>
        <rFont val="Arial Narrow"/>
        <charset val="134"/>
      </rPr>
      <t>84.6m</t>
    </r>
    <r>
      <rPr>
        <sz val="11"/>
        <color theme="1"/>
        <rFont val="宋体"/>
        <charset val="134"/>
        <scheme val="minor"/>
      </rPr>
      <t>、宽</t>
    </r>
    <r>
      <rPr>
        <sz val="11"/>
        <color indexed="8"/>
        <rFont val="Arial Narrow"/>
        <charset val="134"/>
      </rPr>
      <t>36.6m</t>
    </r>
    <r>
      <rPr>
        <sz val="11"/>
        <color theme="1"/>
        <rFont val="宋体"/>
        <charset val="134"/>
        <scheme val="minor"/>
      </rPr>
      <t>；柱距</t>
    </r>
    <r>
      <rPr>
        <sz val="11"/>
        <color indexed="8"/>
        <rFont val="Arial Narrow"/>
        <charset val="134"/>
      </rPr>
      <t>12m</t>
    </r>
    <r>
      <rPr>
        <sz val="11"/>
        <color indexed="8"/>
        <rFont val="宋体"/>
        <charset val="134"/>
      </rPr>
      <t>；</t>
    </r>
    <r>
      <rPr>
        <sz val="11"/>
        <color indexed="8"/>
        <rFont val="Arial Narrow"/>
        <charset val="134"/>
      </rPr>
      <t>1</t>
    </r>
    <r>
      <rPr>
        <sz val="11"/>
        <color indexed="8"/>
        <rFont val="宋体"/>
        <charset val="134"/>
      </rPr>
      <t>层面积</t>
    </r>
    <r>
      <rPr>
        <sz val="11"/>
        <color indexed="8"/>
        <rFont val="Arial Narrow"/>
        <charset val="134"/>
      </rPr>
      <t>3161.16</t>
    </r>
    <r>
      <rPr>
        <sz val="11"/>
        <color theme="1"/>
        <rFont val="宋体"/>
        <charset val="134"/>
        <scheme val="minor"/>
      </rPr>
      <t>㎡</t>
    </r>
    <r>
      <rPr>
        <sz val="11"/>
        <color indexed="8"/>
        <rFont val="宋体"/>
        <charset val="134"/>
      </rPr>
      <t>、</t>
    </r>
    <r>
      <rPr>
        <sz val="11"/>
        <color indexed="8"/>
        <rFont val="Arial Narrow"/>
        <charset val="134"/>
      </rPr>
      <t>2</t>
    </r>
    <r>
      <rPr>
        <sz val="11"/>
        <color theme="1"/>
        <rFont val="宋体"/>
        <charset val="134"/>
        <scheme val="minor"/>
      </rPr>
      <t>层</t>
    </r>
    <r>
      <rPr>
        <sz val="11"/>
        <color indexed="8"/>
        <rFont val="Arial Narrow"/>
        <charset val="134"/>
      </rPr>
      <t>3111.12</t>
    </r>
    <r>
      <rPr>
        <sz val="11"/>
        <color theme="1"/>
        <rFont val="宋体"/>
        <charset val="134"/>
        <scheme val="minor"/>
      </rPr>
      <t>㎡、</t>
    </r>
    <r>
      <rPr>
        <sz val="11"/>
        <color indexed="8"/>
        <rFont val="Arial Narrow"/>
        <charset val="134"/>
      </rPr>
      <t>3-4</t>
    </r>
    <r>
      <rPr>
        <sz val="11"/>
        <color theme="1"/>
        <rFont val="宋体"/>
        <charset val="134"/>
        <scheme val="minor"/>
      </rPr>
      <t>层</t>
    </r>
    <r>
      <rPr>
        <sz val="11"/>
        <color indexed="8"/>
        <rFont val="Arial Narrow"/>
        <charset val="134"/>
      </rPr>
      <t>3111.06</t>
    </r>
    <r>
      <rPr>
        <sz val="11"/>
        <color theme="1"/>
        <rFont val="宋体"/>
        <charset val="134"/>
        <scheme val="minor"/>
      </rPr>
      <t>㎡；楼板荷载</t>
    </r>
    <r>
      <rPr>
        <sz val="11"/>
        <color indexed="8"/>
        <rFont val="Arial Narrow"/>
        <charset val="134"/>
      </rPr>
      <t>5KN/</t>
    </r>
    <r>
      <rPr>
        <sz val="11"/>
        <color theme="1"/>
        <rFont val="宋体"/>
        <charset val="134"/>
        <scheme val="minor"/>
      </rPr>
      <t>㎡；</t>
    </r>
    <r>
      <rPr>
        <sz val="11"/>
        <color indexed="8"/>
        <rFont val="Arial Narrow"/>
        <charset val="134"/>
      </rPr>
      <t>4</t>
    </r>
    <r>
      <rPr>
        <sz val="11"/>
        <color theme="1"/>
        <rFont val="宋体"/>
        <charset val="134"/>
        <scheme val="minor"/>
      </rPr>
      <t>门货梯，轿厢门宽</t>
    </r>
    <r>
      <rPr>
        <sz val="11"/>
        <color indexed="8"/>
        <rFont val="Arial Narrow"/>
        <charset val="134"/>
      </rPr>
      <t>2.2m</t>
    </r>
    <r>
      <rPr>
        <sz val="11"/>
        <color theme="1"/>
        <rFont val="宋体"/>
        <charset val="134"/>
        <scheme val="minor"/>
      </rPr>
      <t>，门高</t>
    </r>
    <r>
      <rPr>
        <sz val="11"/>
        <color indexed="8"/>
        <rFont val="Arial Narrow"/>
        <charset val="134"/>
      </rPr>
      <t>2.7m</t>
    </r>
    <r>
      <rPr>
        <sz val="11"/>
        <color theme="1"/>
        <rFont val="宋体"/>
        <charset val="134"/>
        <scheme val="minor"/>
      </rPr>
      <t>，轿厢净宽</t>
    </r>
    <r>
      <rPr>
        <sz val="11"/>
        <color indexed="8"/>
        <rFont val="Arial Narrow"/>
        <charset val="134"/>
      </rPr>
      <t>2.94m</t>
    </r>
    <r>
      <rPr>
        <sz val="11"/>
        <color theme="1"/>
        <rFont val="宋体"/>
        <charset val="134"/>
        <scheme val="minor"/>
      </rPr>
      <t>、净深</t>
    </r>
    <r>
      <rPr>
        <sz val="11"/>
        <color indexed="8"/>
        <rFont val="Arial Narrow"/>
        <charset val="134"/>
      </rPr>
      <t>3m</t>
    </r>
    <r>
      <rPr>
        <sz val="11"/>
        <color theme="1"/>
        <rFont val="宋体"/>
        <charset val="134"/>
        <scheme val="minor"/>
      </rPr>
      <t>、净高</t>
    </r>
    <r>
      <rPr>
        <sz val="11"/>
        <color indexed="8"/>
        <rFont val="Arial Narrow"/>
        <charset val="134"/>
      </rPr>
      <t>2.7m</t>
    </r>
    <r>
      <rPr>
        <sz val="11"/>
        <color theme="1"/>
        <rFont val="宋体"/>
        <charset val="134"/>
        <scheme val="minor"/>
      </rPr>
      <t>，载重</t>
    </r>
    <r>
      <rPr>
        <sz val="11"/>
        <color indexed="8"/>
        <rFont val="Arial Narrow"/>
        <charset val="134"/>
      </rPr>
      <t>5T</t>
    </r>
    <r>
      <rPr>
        <sz val="11"/>
        <color theme="1"/>
        <rFont val="宋体"/>
        <charset val="134"/>
        <scheme val="minor"/>
      </rPr>
      <t>；</t>
    </r>
    <r>
      <rPr>
        <sz val="11"/>
        <color indexed="8"/>
        <rFont val="宋体"/>
        <charset val="134"/>
      </rPr>
      <t>有卸货平台；耐火二等级</t>
    </r>
  </si>
  <si>
    <t>4层建筑</t>
  </si>
  <si>
    <t>智能制造产业园4#厂房</t>
  </si>
  <si>
    <t>智能制造产业园5#厂房</t>
  </si>
  <si>
    <t>参数同3#厂房</t>
  </si>
  <si>
    <t>智能制造产业园7#厂房</t>
  </si>
  <si>
    <t>智能制造产业园8#厂房</t>
  </si>
  <si>
    <t>合计</t>
  </si>
  <si>
    <t>仓库</t>
  </si>
  <si>
    <t>保税港区A区仓库</t>
  </si>
  <si>
    <r>
      <rPr>
        <sz val="11"/>
        <rFont val="Arial Narrow"/>
        <charset val="134"/>
      </rPr>
      <t>19.00</t>
    </r>
    <r>
      <rPr>
        <sz val="11"/>
        <rFont val="宋体"/>
        <charset val="134"/>
      </rPr>
      <t>元</t>
    </r>
    <r>
      <rPr>
        <sz val="11"/>
        <rFont val="Arial Narrow"/>
        <charset val="134"/>
      </rPr>
      <t>/</t>
    </r>
    <r>
      <rPr>
        <sz val="11"/>
        <rFont val="宋体"/>
        <charset val="134"/>
      </rPr>
      <t>㎡</t>
    </r>
    <r>
      <rPr>
        <sz val="11"/>
        <rFont val="Arial Narrow"/>
        <charset val="134"/>
      </rPr>
      <t>/</t>
    </r>
    <r>
      <rPr>
        <sz val="11"/>
        <rFont val="宋体"/>
        <charset val="134"/>
      </rPr>
      <t>月</t>
    </r>
  </si>
  <si>
    <t>保税港区B区仓库</t>
  </si>
  <si>
    <t>洋浦保税港区跨境电商1#保税仓库</t>
  </si>
  <si>
    <r>
      <rPr>
        <sz val="11"/>
        <color rgb="FF000000"/>
        <rFont val="Arial Narrow"/>
        <charset val="134"/>
      </rPr>
      <t>19.00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月</t>
    </r>
  </si>
  <si>
    <t>洋浦保税港区跨境电商2#保税仓库</t>
  </si>
  <si>
    <t>商铺</t>
  </si>
  <si>
    <t>原海花岛岛外宿舍</t>
  </si>
  <si>
    <r>
      <rPr>
        <sz val="11"/>
        <color rgb="FF000000"/>
        <rFont val="宋体"/>
        <charset val="134"/>
      </rPr>
      <t>一层</t>
    </r>
    <r>
      <rPr>
        <sz val="11"/>
        <color rgb="FF000000"/>
        <rFont val="Arial Narrow"/>
        <charset val="134"/>
      </rPr>
      <t>41.00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月；二层</t>
    </r>
    <r>
      <rPr>
        <sz val="11"/>
        <color rgb="FF000000"/>
        <rFont val="Arial Narrow"/>
        <charset val="134"/>
      </rPr>
      <t>27.00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月</t>
    </r>
  </si>
  <si>
    <t>适合大型商超、特色美食、配套服务、休闲娱乐商业租用。</t>
  </si>
  <si>
    <t>招租面积（亩）</t>
  </si>
  <si>
    <t>土地</t>
  </si>
  <si>
    <r>
      <rPr>
        <sz val="11"/>
        <color rgb="FF000000"/>
        <rFont val="Arial Narrow"/>
        <charset val="134"/>
      </rPr>
      <t xml:space="preserve">16,454.00
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亩</t>
    </r>
    <r>
      <rPr>
        <sz val="11"/>
        <color rgb="FF000000"/>
        <rFont val="Arial Narrow"/>
        <charset val="134"/>
      </rPr>
      <t>/</t>
    </r>
    <r>
      <rPr>
        <sz val="11"/>
        <color rgb="FF000000"/>
        <rFont val="宋体"/>
        <charset val="134"/>
      </rPr>
      <t>年（保税港区土地</t>
    </r>
    <r>
      <rPr>
        <sz val="11"/>
        <color rgb="FF000000"/>
        <rFont val="Arial Narrow"/>
        <charset val="134"/>
      </rPr>
      <t>24,000.00
元/亩</t>
    </r>
  </si>
  <si>
    <t>临时性盘活措施</t>
  </si>
  <si>
    <t>1.临时性盘活出租；             2.如遇规划调整或项目用地需要，洋浦控股将无条件、无赔偿收回出租地块。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</si>
</sst>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Arial Narrow"/>
      <charset val="134"/>
    </font>
    <font>
      <sz val="11"/>
      <color rgb="FF000000"/>
      <name val="Arial Narrow"/>
      <charset val="134"/>
    </font>
    <font>
      <sz val="11"/>
      <name val="宋体"/>
      <charset val="134"/>
    </font>
    <font>
      <sz val="11"/>
      <name val="Arial Narrow"/>
      <charset val="134"/>
    </font>
    <font>
      <sz val="10"/>
      <color rgb="FF000000"/>
      <name val="宋体"/>
      <charset val="134"/>
    </font>
    <font>
      <b/>
      <sz val="11"/>
      <color indexed="8"/>
      <name val="Arial Narrow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62">
    <xf numFmtId="0" fontId="0" fillId="0" borderId="0" xfId="0"/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7" fillId="2" borderId="4" xfId="49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177" fontId="6" fillId="0" borderId="4" xfId="49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pane xSplit="3" ySplit="3" topLeftCell="D35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3.5"/>
  <cols>
    <col min="1" max="1" width="5.175" style="1" customWidth="1"/>
    <col min="2" max="2" width="6.10833333333333" style="2" customWidth="1"/>
    <col min="3" max="3" width="5.29166666666667" style="1" customWidth="1"/>
    <col min="4" max="4" width="28.1" style="1" customWidth="1"/>
    <col min="5" max="5" width="13.5" style="1" customWidth="1"/>
    <col min="6" max="6" width="20.5" style="1" customWidth="1"/>
    <col min="7" max="7" width="12.0083333333333" style="3" customWidth="1"/>
    <col min="8" max="8" width="25.625" style="3" customWidth="1"/>
    <col min="9" max="9" width="27.2833333333333" style="4" customWidth="1"/>
    <col min="10" max="10" width="10.5" style="1" customWidth="1"/>
    <col min="11" max="11" width="9.375" style="1"/>
    <col min="12" max="16384" width="9" style="1"/>
  </cols>
  <sheetData>
    <row r="1" ht="36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ht="24" customHeight="1" spans="9:9">
      <c r="I2" s="55" t="s">
        <v>1</v>
      </c>
    </row>
    <row r="3" ht="36" customHeight="1" spans="1:9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56" t="s">
        <v>10</v>
      </c>
    </row>
    <row r="4" ht="34" customHeight="1" spans="1:9">
      <c r="A4" s="10" t="s">
        <v>11</v>
      </c>
      <c r="B4" s="11" t="s">
        <v>12</v>
      </c>
      <c r="C4" s="12">
        <v>1</v>
      </c>
      <c r="D4" s="12" t="s">
        <v>13</v>
      </c>
      <c r="E4" s="13">
        <v>9321.24</v>
      </c>
      <c r="F4" s="14" t="s">
        <v>14</v>
      </c>
      <c r="G4" s="15" t="s">
        <v>15</v>
      </c>
      <c r="H4" s="16"/>
      <c r="I4" s="57" t="s">
        <v>16</v>
      </c>
    </row>
    <row r="5" ht="35" customHeight="1" spans="1:9">
      <c r="A5" s="10"/>
      <c r="B5" s="11"/>
      <c r="C5" s="12">
        <v>2</v>
      </c>
      <c r="D5" s="12" t="s">
        <v>17</v>
      </c>
      <c r="E5" s="13">
        <v>373</v>
      </c>
      <c r="F5" s="14" t="s">
        <v>18</v>
      </c>
      <c r="G5" s="15" t="s">
        <v>19</v>
      </c>
      <c r="H5" s="16"/>
      <c r="I5" s="57" t="s">
        <v>20</v>
      </c>
    </row>
    <row r="6" ht="40" customHeight="1" spans="1:9">
      <c r="A6" s="10"/>
      <c r="B6" s="11"/>
      <c r="C6" s="12">
        <v>3</v>
      </c>
      <c r="D6" s="12" t="s">
        <v>21</v>
      </c>
      <c r="E6" s="13">
        <v>520.4</v>
      </c>
      <c r="F6" s="17" t="s">
        <v>22</v>
      </c>
      <c r="G6" s="15" t="s">
        <v>19</v>
      </c>
      <c r="H6" s="16"/>
      <c r="I6" s="58" t="s">
        <v>23</v>
      </c>
    </row>
    <row r="7" ht="34" customHeight="1" spans="1:9">
      <c r="A7" s="10"/>
      <c r="B7" s="11"/>
      <c r="C7" s="12">
        <v>4</v>
      </c>
      <c r="D7" s="18" t="s">
        <v>24</v>
      </c>
      <c r="E7" s="13">
        <v>1169.66</v>
      </c>
      <c r="F7" s="19" t="s">
        <v>25</v>
      </c>
      <c r="G7" s="15" t="s">
        <v>19</v>
      </c>
      <c r="H7" s="20"/>
      <c r="I7" s="57" t="s">
        <v>26</v>
      </c>
    </row>
    <row r="8" ht="34" customHeight="1" spans="1:9">
      <c r="A8" s="10"/>
      <c r="B8" s="11"/>
      <c r="C8" s="12">
        <v>5</v>
      </c>
      <c r="D8" s="18" t="s">
        <v>27</v>
      </c>
      <c r="E8" s="13">
        <v>110.62</v>
      </c>
      <c r="F8" s="19" t="s">
        <v>25</v>
      </c>
      <c r="G8" s="15" t="s">
        <v>19</v>
      </c>
      <c r="H8" s="20"/>
      <c r="I8" s="57" t="s">
        <v>28</v>
      </c>
    </row>
    <row r="9" ht="34" customHeight="1" spans="1:9">
      <c r="A9" s="10"/>
      <c r="B9" s="11"/>
      <c r="C9" s="12">
        <v>6</v>
      </c>
      <c r="D9" s="18" t="s">
        <v>29</v>
      </c>
      <c r="E9" s="13">
        <v>221.51</v>
      </c>
      <c r="F9" s="19" t="s">
        <v>25</v>
      </c>
      <c r="G9" s="15" t="s">
        <v>19</v>
      </c>
      <c r="H9" s="20"/>
      <c r="I9" s="57" t="s">
        <v>30</v>
      </c>
    </row>
    <row r="10" ht="34" customHeight="1" spans="1:9">
      <c r="A10" s="10"/>
      <c r="B10" s="11"/>
      <c r="C10" s="12">
        <v>7</v>
      </c>
      <c r="D10" s="18" t="s">
        <v>31</v>
      </c>
      <c r="E10" s="13">
        <v>96</v>
      </c>
      <c r="F10" s="19" t="s">
        <v>25</v>
      </c>
      <c r="G10" s="15" t="s">
        <v>19</v>
      </c>
      <c r="H10" s="20"/>
      <c r="I10" s="57" t="s">
        <v>32</v>
      </c>
    </row>
    <row r="11" ht="30" customHeight="1" spans="1:9">
      <c r="A11" s="10"/>
      <c r="B11" s="11"/>
      <c r="C11" s="12">
        <v>8</v>
      </c>
      <c r="D11" s="21" t="s">
        <v>33</v>
      </c>
      <c r="E11" s="13">
        <v>211</v>
      </c>
      <c r="F11" s="22" t="s">
        <v>25</v>
      </c>
      <c r="G11" s="15" t="s">
        <v>19</v>
      </c>
      <c r="H11" s="23" t="s">
        <v>34</v>
      </c>
      <c r="I11" s="57" t="s">
        <v>35</v>
      </c>
    </row>
    <row r="12" ht="30" customHeight="1" spans="1:9">
      <c r="A12" s="10"/>
      <c r="B12" s="11"/>
      <c r="C12" s="12">
        <v>9</v>
      </c>
      <c r="D12" s="21" t="s">
        <v>36</v>
      </c>
      <c r="E12" s="13">
        <v>597.5</v>
      </c>
      <c r="F12" s="22" t="s">
        <v>25</v>
      </c>
      <c r="G12" s="15" t="s">
        <v>19</v>
      </c>
      <c r="H12" s="20"/>
      <c r="I12" s="57" t="s">
        <v>35</v>
      </c>
    </row>
    <row r="13" ht="30" customHeight="1" spans="1:9">
      <c r="A13" s="10" t="s">
        <v>37</v>
      </c>
      <c r="B13" s="11" t="s">
        <v>12</v>
      </c>
      <c r="C13" s="12">
        <v>1</v>
      </c>
      <c r="D13" s="12" t="s">
        <v>38</v>
      </c>
      <c r="E13" s="13">
        <v>927.74</v>
      </c>
      <c r="F13" s="24" t="s">
        <v>39</v>
      </c>
      <c r="G13" s="25" t="s">
        <v>40</v>
      </c>
      <c r="H13" s="16"/>
      <c r="I13" s="57" t="s">
        <v>41</v>
      </c>
    </row>
    <row r="14" ht="37" customHeight="1" spans="1:9">
      <c r="A14" s="10"/>
      <c r="B14" s="11"/>
      <c r="C14" s="12">
        <v>2</v>
      </c>
      <c r="D14" s="12" t="s">
        <v>42</v>
      </c>
      <c r="E14" s="13">
        <v>7351.96</v>
      </c>
      <c r="F14" s="17" t="s">
        <v>43</v>
      </c>
      <c r="G14" s="25" t="s">
        <v>19</v>
      </c>
      <c r="H14" s="26" t="s">
        <v>44</v>
      </c>
      <c r="I14" s="57" t="s">
        <v>45</v>
      </c>
    </row>
    <row r="15" ht="59" customHeight="1" spans="1:9">
      <c r="A15" s="10"/>
      <c r="B15" s="11"/>
      <c r="C15" s="12">
        <v>3</v>
      </c>
      <c r="D15" s="12" t="s">
        <v>46</v>
      </c>
      <c r="E15" s="13">
        <v>71866.18</v>
      </c>
      <c r="F15" s="17" t="s">
        <v>47</v>
      </c>
      <c r="G15" s="25" t="s">
        <v>48</v>
      </c>
      <c r="H15" s="16"/>
      <c r="I15" s="57" t="s">
        <v>49</v>
      </c>
    </row>
    <row r="16" ht="30" customHeight="1" spans="1:9">
      <c r="A16" s="27"/>
      <c r="B16" s="28"/>
      <c r="C16" s="29">
        <f>C12+C15</f>
        <v>12</v>
      </c>
      <c r="D16" s="29" t="s">
        <v>50</v>
      </c>
      <c r="E16" s="30">
        <f>SUM(E4:E15)</f>
        <v>92766.81</v>
      </c>
      <c r="F16" s="16"/>
      <c r="G16" s="25"/>
      <c r="H16" s="16"/>
      <c r="I16" s="57"/>
    </row>
    <row r="17" ht="36" customHeight="1" spans="1:9">
      <c r="A17" s="7" t="s">
        <v>2</v>
      </c>
      <c r="B17" s="8" t="s">
        <v>3</v>
      </c>
      <c r="C17" s="9" t="s">
        <v>4</v>
      </c>
      <c r="D17" s="9" t="s">
        <v>5</v>
      </c>
      <c r="E17" s="9" t="s">
        <v>6</v>
      </c>
      <c r="F17" s="9" t="s">
        <v>7</v>
      </c>
      <c r="G17" s="9" t="s">
        <v>8</v>
      </c>
      <c r="H17" s="9" t="s">
        <v>9</v>
      </c>
      <c r="I17" s="56" t="s">
        <v>10</v>
      </c>
    </row>
    <row r="18" ht="45" customHeight="1" spans="1:9">
      <c r="A18" s="10" t="s">
        <v>11</v>
      </c>
      <c r="B18" s="31" t="s">
        <v>51</v>
      </c>
      <c r="C18" s="12">
        <v>1</v>
      </c>
      <c r="D18" s="18" t="s">
        <v>52</v>
      </c>
      <c r="E18" s="13">
        <v>3543.66</v>
      </c>
      <c r="F18" s="32" t="s">
        <v>53</v>
      </c>
      <c r="G18" s="33" t="s">
        <v>54</v>
      </c>
      <c r="H18" s="20"/>
      <c r="I18" s="57" t="s">
        <v>55</v>
      </c>
    </row>
    <row r="19" ht="43" customHeight="1" spans="1:9">
      <c r="A19" s="34" t="s">
        <v>37</v>
      </c>
      <c r="B19" s="11" t="s">
        <v>51</v>
      </c>
      <c r="C19" s="12">
        <v>1</v>
      </c>
      <c r="D19" s="12" t="s">
        <v>56</v>
      </c>
      <c r="E19" s="13">
        <v>4224.76</v>
      </c>
      <c r="F19" s="16" t="s">
        <v>57</v>
      </c>
      <c r="G19" s="25" t="s">
        <v>54</v>
      </c>
      <c r="H19" s="16"/>
      <c r="I19" s="59" t="s">
        <v>30</v>
      </c>
    </row>
    <row r="20" ht="43" customHeight="1" spans="1:9">
      <c r="A20" s="35"/>
      <c r="B20" s="11"/>
      <c r="C20" s="12">
        <v>2</v>
      </c>
      <c r="D20" s="12" t="s">
        <v>58</v>
      </c>
      <c r="E20" s="13">
        <v>2920.93</v>
      </c>
      <c r="F20" s="16" t="s">
        <v>57</v>
      </c>
      <c r="G20" s="25" t="s">
        <v>54</v>
      </c>
      <c r="H20" s="16"/>
      <c r="I20" s="59" t="s">
        <v>30</v>
      </c>
    </row>
    <row r="21" ht="60" customHeight="1" spans="1:9">
      <c r="A21" s="35"/>
      <c r="B21" s="11"/>
      <c r="C21" s="12">
        <v>3</v>
      </c>
      <c r="D21" s="12" t="s">
        <v>59</v>
      </c>
      <c r="E21" s="13">
        <v>3175.58</v>
      </c>
      <c r="F21" s="26" t="s">
        <v>60</v>
      </c>
      <c r="G21" s="25" t="s">
        <v>54</v>
      </c>
      <c r="H21" s="16" t="s">
        <v>61</v>
      </c>
      <c r="I21" s="57" t="s">
        <v>28</v>
      </c>
    </row>
    <row r="22" ht="35" customHeight="1" spans="1:9">
      <c r="A22" s="35"/>
      <c r="B22" s="11"/>
      <c r="C22" s="12">
        <v>4</v>
      </c>
      <c r="D22" s="12" t="s">
        <v>62</v>
      </c>
      <c r="E22" s="13">
        <v>3175.58</v>
      </c>
      <c r="F22" s="26" t="s">
        <v>60</v>
      </c>
      <c r="G22" s="25" t="s">
        <v>54</v>
      </c>
      <c r="H22" s="12" t="s">
        <v>63</v>
      </c>
      <c r="I22" s="57" t="s">
        <v>28</v>
      </c>
    </row>
    <row r="23" ht="152" customHeight="1" spans="1:9">
      <c r="A23" s="35"/>
      <c r="B23" s="11"/>
      <c r="C23" s="12">
        <v>5</v>
      </c>
      <c r="D23" s="12" t="s">
        <v>64</v>
      </c>
      <c r="E23" s="13">
        <v>12786.72</v>
      </c>
      <c r="F23" s="26" t="s">
        <v>43</v>
      </c>
      <c r="G23" s="25" t="s">
        <v>54</v>
      </c>
      <c r="H23" s="16" t="s">
        <v>65</v>
      </c>
      <c r="I23" s="57" t="s">
        <v>66</v>
      </c>
    </row>
    <row r="24" ht="44" customHeight="1" spans="1:9">
      <c r="A24" s="35"/>
      <c r="B24" s="11"/>
      <c r="C24" s="12">
        <v>6</v>
      </c>
      <c r="D24" s="12" t="s">
        <v>67</v>
      </c>
      <c r="E24" s="13">
        <v>3175.58</v>
      </c>
      <c r="F24" s="26" t="s">
        <v>60</v>
      </c>
      <c r="G24" s="25" t="s">
        <v>54</v>
      </c>
      <c r="H24" s="12" t="s">
        <v>63</v>
      </c>
      <c r="I24" s="57" t="s">
        <v>28</v>
      </c>
    </row>
    <row r="25" ht="44" customHeight="1" spans="1:9">
      <c r="A25" s="36"/>
      <c r="B25" s="11"/>
      <c r="C25" s="12">
        <v>7</v>
      </c>
      <c r="D25" s="12" t="s">
        <v>68</v>
      </c>
      <c r="E25" s="13">
        <v>12786.72</v>
      </c>
      <c r="F25" s="26" t="s">
        <v>43</v>
      </c>
      <c r="G25" s="25" t="s">
        <v>54</v>
      </c>
      <c r="H25" s="12" t="s">
        <v>69</v>
      </c>
      <c r="I25" s="57" t="s">
        <v>66</v>
      </c>
    </row>
    <row r="26" ht="36" customHeight="1" spans="1:9">
      <c r="A26" s="37" t="s">
        <v>2</v>
      </c>
      <c r="B26" s="9" t="s">
        <v>3</v>
      </c>
      <c r="C26" s="9" t="s">
        <v>4</v>
      </c>
      <c r="D26" s="9" t="s">
        <v>5</v>
      </c>
      <c r="E26" s="9" t="s">
        <v>6</v>
      </c>
      <c r="F26" s="9" t="s">
        <v>7</v>
      </c>
      <c r="G26" s="9" t="s">
        <v>8</v>
      </c>
      <c r="H26" s="9" t="s">
        <v>9</v>
      </c>
      <c r="I26" s="56" t="s">
        <v>10</v>
      </c>
    </row>
    <row r="27" ht="35" customHeight="1" spans="1:9">
      <c r="A27" s="34" t="s">
        <v>37</v>
      </c>
      <c r="B27" s="38" t="s">
        <v>51</v>
      </c>
      <c r="C27" s="12">
        <v>8</v>
      </c>
      <c r="D27" s="12" t="s">
        <v>70</v>
      </c>
      <c r="E27" s="13">
        <v>12786.72</v>
      </c>
      <c r="F27" s="26" t="s">
        <v>43</v>
      </c>
      <c r="G27" s="25" t="s">
        <v>54</v>
      </c>
      <c r="H27" s="12" t="s">
        <v>69</v>
      </c>
      <c r="I27" s="57" t="s">
        <v>66</v>
      </c>
    </row>
    <row r="28" ht="35" customHeight="1" spans="1:9">
      <c r="A28" s="36"/>
      <c r="B28" s="39"/>
      <c r="C28" s="12">
        <v>9</v>
      </c>
      <c r="D28" s="12" t="s">
        <v>71</v>
      </c>
      <c r="E28" s="13">
        <v>12786.72</v>
      </c>
      <c r="F28" s="26" t="s">
        <v>43</v>
      </c>
      <c r="G28" s="25" t="s">
        <v>54</v>
      </c>
      <c r="H28" s="12" t="s">
        <v>69</v>
      </c>
      <c r="I28" s="57" t="s">
        <v>66</v>
      </c>
    </row>
    <row r="29" ht="29" customHeight="1" spans="1:9">
      <c r="A29" s="27"/>
      <c r="B29" s="40"/>
      <c r="C29" s="29">
        <f>C18+C28</f>
        <v>10</v>
      </c>
      <c r="D29" s="29" t="s">
        <v>72</v>
      </c>
      <c r="E29" s="30">
        <f>SUM(E18:E28)</f>
        <v>71362.97</v>
      </c>
      <c r="F29" s="16"/>
      <c r="G29" s="25"/>
      <c r="H29" s="16"/>
      <c r="I29" s="57"/>
    </row>
    <row r="30" ht="44" customHeight="1" spans="1:9">
      <c r="A30" s="10" t="s">
        <v>11</v>
      </c>
      <c r="B30" s="31" t="s">
        <v>73</v>
      </c>
      <c r="C30" s="12">
        <v>1</v>
      </c>
      <c r="D30" s="21" t="s">
        <v>74</v>
      </c>
      <c r="E30" s="13">
        <v>2072</v>
      </c>
      <c r="F30" s="32" t="s">
        <v>75</v>
      </c>
      <c r="G30" s="41" t="s">
        <v>73</v>
      </c>
      <c r="H30" s="20"/>
      <c r="I30" s="57"/>
    </row>
    <row r="31" ht="44" customHeight="1" spans="1:9">
      <c r="A31" s="10"/>
      <c r="B31" s="31"/>
      <c r="C31" s="12">
        <v>2</v>
      </c>
      <c r="D31" s="21" t="s">
        <v>76</v>
      </c>
      <c r="E31" s="13">
        <v>2925</v>
      </c>
      <c r="F31" s="32" t="s">
        <v>75</v>
      </c>
      <c r="G31" s="41" t="s">
        <v>73</v>
      </c>
      <c r="H31" s="20"/>
      <c r="I31" s="57"/>
    </row>
    <row r="32" ht="49" customHeight="1" spans="1:9">
      <c r="A32" s="10" t="s">
        <v>37</v>
      </c>
      <c r="B32" s="11" t="s">
        <v>73</v>
      </c>
      <c r="C32" s="12">
        <v>1</v>
      </c>
      <c r="D32" s="12" t="s">
        <v>77</v>
      </c>
      <c r="E32" s="13">
        <v>5931.88</v>
      </c>
      <c r="F32" s="26" t="s">
        <v>78</v>
      </c>
      <c r="G32" s="41" t="s">
        <v>73</v>
      </c>
      <c r="H32" s="16"/>
      <c r="I32" s="57"/>
    </row>
    <row r="33" ht="49" customHeight="1" spans="1:9">
      <c r="A33" s="10"/>
      <c r="B33" s="11"/>
      <c r="C33" s="12">
        <v>2</v>
      </c>
      <c r="D33" s="12" t="s">
        <v>79</v>
      </c>
      <c r="E33" s="13">
        <v>3481.76</v>
      </c>
      <c r="F33" s="26" t="s">
        <v>78</v>
      </c>
      <c r="G33" s="41" t="s">
        <v>73</v>
      </c>
      <c r="H33" s="16"/>
      <c r="I33" s="57"/>
    </row>
    <row r="34" ht="37" customHeight="1" spans="1:9">
      <c r="A34" s="27"/>
      <c r="B34" s="11"/>
      <c r="C34" s="29">
        <f>C31+C33</f>
        <v>4</v>
      </c>
      <c r="D34" s="29" t="s">
        <v>72</v>
      </c>
      <c r="E34" s="30">
        <f>SUM(E30:E33)</f>
        <v>14410.64</v>
      </c>
      <c r="F34" s="16"/>
      <c r="G34" s="25"/>
      <c r="H34" s="16"/>
      <c r="I34" s="57"/>
    </row>
    <row r="35" ht="76" customHeight="1" spans="1:9">
      <c r="A35" s="27" t="s">
        <v>37</v>
      </c>
      <c r="B35" s="11" t="s">
        <v>80</v>
      </c>
      <c r="C35" s="12">
        <v>1</v>
      </c>
      <c r="D35" s="12" t="s">
        <v>81</v>
      </c>
      <c r="E35" s="42">
        <v>10029.11</v>
      </c>
      <c r="F35" s="43" t="s">
        <v>82</v>
      </c>
      <c r="G35" s="25" t="s">
        <v>80</v>
      </c>
      <c r="H35" s="16"/>
      <c r="I35" s="58" t="s">
        <v>83</v>
      </c>
    </row>
    <row r="36" ht="36" customHeight="1" spans="1:9">
      <c r="A36" s="27"/>
      <c r="B36" s="11"/>
      <c r="C36" s="29">
        <v>1</v>
      </c>
      <c r="D36" s="29" t="s">
        <v>50</v>
      </c>
      <c r="E36" s="30">
        <f>SUM(E35:E35)</f>
        <v>10029.11</v>
      </c>
      <c r="F36" s="16"/>
      <c r="G36" s="25"/>
      <c r="H36" s="16"/>
      <c r="I36" s="57"/>
    </row>
    <row r="37" ht="45" customHeight="1" spans="1:9">
      <c r="A37" s="44" t="s">
        <v>50</v>
      </c>
      <c r="B37" s="45"/>
      <c r="C37" s="46"/>
      <c r="D37" s="12"/>
      <c r="E37" s="47">
        <f>E16+E29+E34+E36</f>
        <v>188569.53</v>
      </c>
      <c r="F37" s="13"/>
      <c r="G37" s="13"/>
      <c r="H37" s="13"/>
      <c r="I37" s="60"/>
    </row>
    <row r="38" ht="36" customHeight="1" spans="1:9">
      <c r="A38" s="7" t="s">
        <v>2</v>
      </c>
      <c r="B38" s="8" t="s">
        <v>3</v>
      </c>
      <c r="C38" s="9" t="s">
        <v>4</v>
      </c>
      <c r="D38" s="9" t="s">
        <v>5</v>
      </c>
      <c r="E38" s="9" t="s">
        <v>84</v>
      </c>
      <c r="F38" s="9" t="s">
        <v>7</v>
      </c>
      <c r="G38" s="9" t="s">
        <v>8</v>
      </c>
      <c r="H38" s="9" t="s">
        <v>9</v>
      </c>
      <c r="I38" s="56" t="s">
        <v>10</v>
      </c>
    </row>
    <row r="39" ht="177" customHeight="1" spans="1:9">
      <c r="A39" s="48" t="s">
        <v>11</v>
      </c>
      <c r="B39" s="49" t="s">
        <v>85</v>
      </c>
      <c r="C39" s="50">
        <v>1</v>
      </c>
      <c r="D39" s="50" t="s">
        <v>85</v>
      </c>
      <c r="E39" s="51">
        <v>12174.35</v>
      </c>
      <c r="F39" s="52" t="s">
        <v>86</v>
      </c>
      <c r="G39" s="53" t="s">
        <v>87</v>
      </c>
      <c r="H39" s="54"/>
      <c r="I39" s="61" t="s">
        <v>88</v>
      </c>
    </row>
  </sheetData>
  <autoFilter ref="A1:I39">
    <extLst/>
  </autoFilter>
  <mergeCells count="15">
    <mergeCell ref="A1:I1"/>
    <mergeCell ref="A37:B37"/>
    <mergeCell ref="A4:A12"/>
    <mergeCell ref="A13:A15"/>
    <mergeCell ref="A19:A25"/>
    <mergeCell ref="A27:A28"/>
    <mergeCell ref="A30:A31"/>
    <mergeCell ref="A32:A33"/>
    <mergeCell ref="B4:B12"/>
    <mergeCell ref="B13:B15"/>
    <mergeCell ref="B19:B25"/>
    <mergeCell ref="B27:B28"/>
    <mergeCell ref="B30:B31"/>
    <mergeCell ref="B32:B34"/>
    <mergeCell ref="B35:B36"/>
  </mergeCells>
  <pageMargins left="0.629861111111111" right="0.590277777777778" top="0.354166666666667" bottom="0.161111111111111" header="0.314583333333333" footer="0.1611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洋浦控股待出租资产清单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2023-07-28T03:28:00Z</dcterms:created>
  <dcterms:modified xsi:type="dcterms:W3CDTF">2023-07-28T07:33:36Z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4F09FCFCC34A4840ADCF7D5BF18E03F9_11</vt:lpwstr>
  </property>
  <property fmtid="{D5CDD505-2E9C-101B-9397-08002B2CF9AE}" pid="3" name="KSOProductBuildVer">
    <vt:lpwstr>2052-11.1.0.14309</vt:lpwstr>
  </property>
</Properties>
</file>